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1B35C1A0-E05F-4918-B5E8-31E0B69A096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1" r:id="rId1"/>
    <sheet name="2021-202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D15" i="2"/>
  <c r="D28" i="2" l="1"/>
  <c r="D27" i="2"/>
  <c r="D21" i="2"/>
  <c r="D20" i="2"/>
  <c r="D19" i="2"/>
  <c r="D17" i="2"/>
  <c r="E15" i="1" l="1"/>
  <c r="D12" i="1" l="1"/>
  <c r="D28" i="1" l="1"/>
  <c r="D21" i="1"/>
  <c r="D15" i="1"/>
  <c r="D19" i="1"/>
  <c r="D27" i="1"/>
  <c r="D20" i="1"/>
  <c r="D17" i="1"/>
</calcChain>
</file>

<file path=xl/sharedStrings.xml><?xml version="1.0" encoding="utf-8"?>
<sst xmlns="http://schemas.openxmlformats.org/spreadsheetml/2006/main" count="41" uniqueCount="28">
  <si>
    <t>к решению Муниципального</t>
  </si>
  <si>
    <t xml:space="preserve">Источники внутреннего </t>
  </si>
  <si>
    <t>№ п/п</t>
  </si>
  <si>
    <t>Код</t>
  </si>
  <si>
    <t>Наименование</t>
  </si>
  <si>
    <t>2017 год                                  (руб.)</t>
  </si>
  <si>
    <t>4.</t>
  </si>
  <si>
    <t xml:space="preserve">5. </t>
  </si>
  <si>
    <t>6.</t>
  </si>
  <si>
    <t>ИТОГО источников внутреннего финансирования:</t>
  </si>
  <si>
    <t>Cовета Кузнечихинского сельского</t>
  </si>
  <si>
    <t xml:space="preserve">финансирования дефицита бюджета Кузнечихинского сельского поселения </t>
  </si>
  <si>
    <t>841 01 05 00 00 00 0000 000</t>
  </si>
  <si>
    <t>841 01 05 02 01 10 0000 510</t>
  </si>
  <si>
    <t>841 01 05 02 01 10 0000 610</t>
  </si>
  <si>
    <t>Приложение № 9</t>
  </si>
  <si>
    <t>Приложение № 10</t>
  </si>
  <si>
    <t>2020 год                                  (руб.)</t>
  </si>
  <si>
    <t>Изменение остатков средств на счетах по учету средств бюджета сельких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</si>
  <si>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</si>
  <si>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</si>
  <si>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бюджета сельского поселения</t>
  </si>
  <si>
    <t>2021 год                                  (руб.)</t>
  </si>
  <si>
    <t xml:space="preserve">на 2020 год </t>
  </si>
  <si>
    <t xml:space="preserve">на 2021-2022 год </t>
  </si>
  <si>
    <t>2022 год                                  (руб.)</t>
  </si>
  <si>
    <t>поселения №  6 от 14.11.2019</t>
  </si>
  <si>
    <t>поселения от 14.11.2019 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</si>
</sst>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1" fillId="0" borderId="0" xfId="1"/>
    <xf numFmtId="0" fontId="3" fillId="0" borderId="0" xfId="2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justify" vertical="top" wrapText="1"/>
    </xf>
    <xf numFmtId="0" fontId="7" fillId="0" borderId="1" xfId="1" applyFont="1" applyBorder="1" applyAlignment="1">
      <alignment horizontal="justify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4" fontId="10" fillId="0" borderId="1" xfId="1" applyNumberFormat="1" applyFont="1" applyFill="1" applyBorder="1" applyAlignment="1">
      <alignment horizontal="center" vertical="top" wrapText="1"/>
    </xf>
    <xf numFmtId="4" fontId="1" fillId="0" borderId="0" xfId="1" applyNumberFormat="1"/>
    <xf numFmtId="0" fontId="1" fillId="0" borderId="0" xfId="1" applyFill="1"/>
    <xf numFmtId="0" fontId="3" fillId="0" borderId="0" xfId="2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1" applyFont="1" applyFill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justify" vertical="top" wrapText="1"/>
    </xf>
    <xf numFmtId="0" fontId="7" fillId="0" borderId="1" xfId="1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4" fontId="1" fillId="0" borderId="0" xfId="1" applyNumberFormat="1" applyFill="1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</cellXfs>
  <cellStyles count="3">
    <cellStyle name="Обычный" xfId="0" builtinId="0"/>
    <cellStyle name="Обычный 2 5" xfId="1" xr:uid="{00000000-0005-0000-0000-000001000000}"/>
    <cellStyle name="Обычный 5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opLeftCell="A3" zoomScaleNormal="100" workbookViewId="0">
      <selection activeCell="H29" sqref="H29"/>
    </sheetView>
  </sheetViews>
  <sheetFormatPr defaultRowHeight="15" x14ac:dyDescent="0.25"/>
  <cols>
    <col min="1" max="1" width="5.85546875" style="1" customWidth="1"/>
    <col min="2" max="2" width="21.42578125" style="1" customWidth="1"/>
    <col min="3" max="3" width="43.140625" style="1" customWidth="1"/>
    <col min="4" max="4" width="12.7109375" style="1" customWidth="1"/>
    <col min="5" max="5" width="12.28515625" style="1" hidden="1" customWidth="1"/>
    <col min="6" max="16384" width="9.140625" style="1"/>
  </cols>
  <sheetData>
    <row r="1" spans="1:5" x14ac:dyDescent="0.25">
      <c r="D1" s="2" t="s">
        <v>15</v>
      </c>
    </row>
    <row r="2" spans="1:5" x14ac:dyDescent="0.25">
      <c r="D2" s="3" t="s">
        <v>0</v>
      </c>
    </row>
    <row r="3" spans="1:5" x14ac:dyDescent="0.25">
      <c r="D3" s="3" t="s">
        <v>10</v>
      </c>
    </row>
    <row r="4" spans="1:5" x14ac:dyDescent="0.25">
      <c r="D4" s="3" t="s">
        <v>26</v>
      </c>
    </row>
    <row r="5" spans="1:5" ht="15.75" x14ac:dyDescent="0.25">
      <c r="D5" s="4"/>
    </row>
    <row r="6" spans="1:5" x14ac:dyDescent="0.25">
      <c r="A6" s="32" t="s">
        <v>1</v>
      </c>
      <c r="B6" s="32"/>
      <c r="C6" s="32"/>
      <c r="D6" s="32"/>
    </row>
    <row r="7" spans="1:5" x14ac:dyDescent="0.25">
      <c r="A7" s="32" t="s">
        <v>11</v>
      </c>
      <c r="B7" s="32"/>
      <c r="C7" s="32"/>
      <c r="D7" s="32"/>
    </row>
    <row r="8" spans="1:5" x14ac:dyDescent="0.25">
      <c r="A8" s="32" t="s">
        <v>23</v>
      </c>
      <c r="B8" s="32"/>
      <c r="C8" s="32"/>
      <c r="D8" s="32"/>
    </row>
    <row r="10" spans="1:5" ht="39.75" customHeight="1" x14ac:dyDescent="0.25">
      <c r="A10" s="5" t="s">
        <v>2</v>
      </c>
      <c r="B10" s="5" t="s">
        <v>3</v>
      </c>
      <c r="C10" s="6" t="s">
        <v>4</v>
      </c>
      <c r="D10" s="5" t="s">
        <v>17</v>
      </c>
      <c r="E10" s="5" t="s">
        <v>5</v>
      </c>
    </row>
    <row r="11" spans="1:5" ht="15.75" hidden="1" x14ac:dyDescent="0.25">
      <c r="A11" s="5">
        <v>1</v>
      </c>
      <c r="B11" s="5">
        <v>2</v>
      </c>
      <c r="C11" s="6">
        <v>3</v>
      </c>
      <c r="D11" s="5">
        <v>4</v>
      </c>
      <c r="E11" s="5"/>
    </row>
    <row r="12" spans="1:5" ht="25.5" x14ac:dyDescent="0.25">
      <c r="A12" s="7">
        <v>1</v>
      </c>
      <c r="B12" s="8" t="s">
        <v>12</v>
      </c>
      <c r="C12" s="9" t="s">
        <v>18</v>
      </c>
      <c r="D12" s="10">
        <f>D13-D14</f>
        <v>0</v>
      </c>
      <c r="E12" s="10"/>
    </row>
    <row r="13" spans="1:5" ht="25.5" x14ac:dyDescent="0.25">
      <c r="A13" s="7">
        <v>2</v>
      </c>
      <c r="B13" s="11" t="s">
        <v>13</v>
      </c>
      <c r="C13" s="12" t="s">
        <v>19</v>
      </c>
      <c r="D13" s="10">
        <v>61944394.100000001</v>
      </c>
      <c r="E13" s="13"/>
    </row>
    <row r="14" spans="1:5" ht="25.5" x14ac:dyDescent="0.25">
      <c r="A14" s="7">
        <v>3</v>
      </c>
      <c r="B14" s="11" t="s">
        <v>14</v>
      </c>
      <c r="C14" s="12" t="s">
        <v>20</v>
      </c>
      <c r="D14" s="10">
        <v>61944394.100000001</v>
      </c>
      <c r="E14" s="13"/>
    </row>
    <row r="15" spans="1:5" ht="25.5" x14ac:dyDescent="0.25">
      <c r="A15" s="14"/>
      <c r="B15" s="11"/>
      <c r="C15" s="15" t="s">
        <v>9</v>
      </c>
      <c r="D15" s="16">
        <f>+D12</f>
        <v>0</v>
      </c>
      <c r="E15" s="16" t="e">
        <f>E14+#REF!-#REF!-E12-E13</f>
        <v>#REF!</v>
      </c>
    </row>
    <row r="17" spans="3:4" hidden="1" x14ac:dyDescent="0.25">
      <c r="D17" s="17" t="e">
        <f>D13+D12-#REF!</f>
        <v>#REF!</v>
      </c>
    </row>
    <row r="18" spans="3:4" hidden="1" x14ac:dyDescent="0.25">
      <c r="C18" s="17"/>
    </row>
    <row r="19" spans="3:4" hidden="1" x14ac:dyDescent="0.25">
      <c r="D19" s="17" t="e">
        <f>D12+D13+#REF!-#REF!</f>
        <v>#REF!</v>
      </c>
    </row>
    <row r="20" spans="3:4" hidden="1" x14ac:dyDescent="0.25">
      <c r="D20" s="17" t="e">
        <f>#REF!+D12+D13-#REF!-D14</f>
        <v>#REF!</v>
      </c>
    </row>
    <row r="21" spans="3:4" hidden="1" x14ac:dyDescent="0.25">
      <c r="D21" s="17">
        <f>D14-D13</f>
        <v>0</v>
      </c>
    </row>
    <row r="22" spans="3:4" hidden="1" x14ac:dyDescent="0.25"/>
    <row r="23" spans="3:4" hidden="1" x14ac:dyDescent="0.25">
      <c r="D23" s="1">
        <v>53240296</v>
      </c>
    </row>
    <row r="24" spans="3:4" hidden="1" x14ac:dyDescent="0.25">
      <c r="D24" s="1">
        <v>46240296</v>
      </c>
    </row>
    <row r="25" spans="3:4" hidden="1" x14ac:dyDescent="0.25"/>
    <row r="26" spans="3:4" hidden="1" x14ac:dyDescent="0.25"/>
    <row r="27" spans="3:4" hidden="1" x14ac:dyDescent="0.25">
      <c r="D27" s="17" t="e">
        <f>D12-#REF!</f>
        <v>#REF!</v>
      </c>
    </row>
    <row r="28" spans="3:4" hidden="1" x14ac:dyDescent="0.25">
      <c r="D28" s="17" t="e">
        <f>D13-D14-#REF!</f>
        <v>#REF!</v>
      </c>
    </row>
  </sheetData>
  <mergeCells count="3">
    <mergeCell ref="A6:D6"/>
    <mergeCell ref="A7:D7"/>
    <mergeCell ref="A8: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abSelected="1" zoomScaleNormal="100" workbookViewId="0">
      <selection activeCell="E31" sqref="E31"/>
    </sheetView>
  </sheetViews>
  <sheetFormatPr defaultRowHeight="15" x14ac:dyDescent="0.25"/>
  <cols>
    <col min="1" max="1" width="5.85546875" style="18" customWidth="1"/>
    <col min="2" max="2" width="21.42578125" style="18" customWidth="1"/>
    <col min="3" max="3" width="43.140625" style="18" customWidth="1"/>
    <col min="4" max="4" width="14.85546875" style="18" customWidth="1"/>
    <col min="5" max="5" width="12" style="18" bestFit="1" customWidth="1"/>
    <col min="6" max="16384" width="9.140625" style="18"/>
  </cols>
  <sheetData>
    <row r="1" spans="1:5" x14ac:dyDescent="0.25">
      <c r="D1" s="19" t="s">
        <v>16</v>
      </c>
    </row>
    <row r="2" spans="1:5" x14ac:dyDescent="0.25">
      <c r="D2" s="20" t="s">
        <v>0</v>
      </c>
    </row>
    <row r="3" spans="1:5" x14ac:dyDescent="0.25">
      <c r="D3" s="20" t="s">
        <v>10</v>
      </c>
    </row>
    <row r="4" spans="1:5" x14ac:dyDescent="0.25">
      <c r="D4" s="20" t="s">
        <v>27</v>
      </c>
    </row>
    <row r="5" spans="1:5" ht="15.75" x14ac:dyDescent="0.25">
      <c r="D5" s="21"/>
    </row>
    <row r="6" spans="1:5" x14ac:dyDescent="0.25">
      <c r="A6" s="33" t="s">
        <v>1</v>
      </c>
      <c r="B6" s="33"/>
      <c r="C6" s="33"/>
      <c r="D6" s="33"/>
    </row>
    <row r="7" spans="1:5" x14ac:dyDescent="0.25">
      <c r="A7" s="33" t="s">
        <v>11</v>
      </c>
      <c r="B7" s="33"/>
      <c r="C7" s="33"/>
      <c r="D7" s="33"/>
    </row>
    <row r="8" spans="1:5" x14ac:dyDescent="0.25">
      <c r="A8" s="33" t="s">
        <v>24</v>
      </c>
      <c r="B8" s="33"/>
      <c r="C8" s="33"/>
      <c r="D8" s="33"/>
    </row>
    <row r="10" spans="1:5" ht="39.75" customHeight="1" x14ac:dyDescent="0.25">
      <c r="A10" s="22" t="s">
        <v>2</v>
      </c>
      <c r="B10" s="22" t="s">
        <v>3</v>
      </c>
      <c r="C10" s="23" t="s">
        <v>4</v>
      </c>
      <c r="D10" s="22" t="s">
        <v>22</v>
      </c>
      <c r="E10" s="22" t="s">
        <v>25</v>
      </c>
    </row>
    <row r="11" spans="1:5" ht="15.75" hidden="1" x14ac:dyDescent="0.25">
      <c r="A11" s="22">
        <v>1</v>
      </c>
      <c r="B11" s="22">
        <v>2</v>
      </c>
      <c r="C11" s="23">
        <v>3</v>
      </c>
      <c r="D11" s="22">
        <v>4</v>
      </c>
      <c r="E11" s="22"/>
    </row>
    <row r="12" spans="1:5" ht="25.5" x14ac:dyDescent="0.25">
      <c r="A12" s="24" t="s">
        <v>6</v>
      </c>
      <c r="B12" s="25" t="s">
        <v>12</v>
      </c>
      <c r="C12" s="26" t="s">
        <v>21</v>
      </c>
      <c r="D12" s="10">
        <v>0</v>
      </c>
      <c r="E12" s="10">
        <v>0</v>
      </c>
    </row>
    <row r="13" spans="1:5" ht="25.5" x14ac:dyDescent="0.25">
      <c r="A13" s="24" t="s">
        <v>7</v>
      </c>
      <c r="B13" s="27" t="s">
        <v>13</v>
      </c>
      <c r="C13" s="28" t="s">
        <v>19</v>
      </c>
      <c r="D13" s="10">
        <v>43024358</v>
      </c>
      <c r="E13" s="10">
        <v>44672668</v>
      </c>
    </row>
    <row r="14" spans="1:5" ht="25.5" x14ac:dyDescent="0.25">
      <c r="A14" s="24" t="s">
        <v>8</v>
      </c>
      <c r="B14" s="27" t="s">
        <v>14</v>
      </c>
      <c r="C14" s="28" t="s">
        <v>20</v>
      </c>
      <c r="D14" s="10">
        <v>43024358</v>
      </c>
      <c r="E14" s="10">
        <v>44672668</v>
      </c>
    </row>
    <row r="15" spans="1:5" ht="25.5" x14ac:dyDescent="0.25">
      <c r="A15" s="29"/>
      <c r="B15" s="27"/>
      <c r="C15" s="30" t="s">
        <v>9</v>
      </c>
      <c r="D15" s="16">
        <f>D14+D12-D13</f>
        <v>0</v>
      </c>
      <c r="E15" s="16">
        <f>E14-E12-E13</f>
        <v>0</v>
      </c>
    </row>
    <row r="17" spans="3:4" hidden="1" x14ac:dyDescent="0.25">
      <c r="D17" s="31" t="e">
        <f>D13+D12-#REF!</f>
        <v>#REF!</v>
      </c>
    </row>
    <row r="18" spans="3:4" hidden="1" x14ac:dyDescent="0.25">
      <c r="C18" s="31"/>
    </row>
    <row r="19" spans="3:4" hidden="1" x14ac:dyDescent="0.25">
      <c r="D19" s="31" t="e">
        <f>D12+D13+#REF!-#REF!</f>
        <v>#REF!</v>
      </c>
    </row>
    <row r="20" spans="3:4" hidden="1" x14ac:dyDescent="0.25">
      <c r="D20" s="31" t="e">
        <f>#REF!+D12+D13-#REF!-D14</f>
        <v>#REF!</v>
      </c>
    </row>
    <row r="21" spans="3:4" hidden="1" x14ac:dyDescent="0.25">
      <c r="D21" s="31">
        <f>D14-D13</f>
        <v>0</v>
      </c>
    </row>
    <row r="22" spans="3:4" hidden="1" x14ac:dyDescent="0.25"/>
    <row r="23" spans="3:4" hidden="1" x14ac:dyDescent="0.25">
      <c r="D23" s="18">
        <v>53240296</v>
      </c>
    </row>
    <row r="24" spans="3:4" hidden="1" x14ac:dyDescent="0.25">
      <c r="D24" s="18">
        <v>46240296</v>
      </c>
    </row>
    <row r="25" spans="3:4" hidden="1" x14ac:dyDescent="0.25"/>
    <row r="26" spans="3:4" hidden="1" x14ac:dyDescent="0.25"/>
    <row r="27" spans="3:4" hidden="1" x14ac:dyDescent="0.25">
      <c r="D27" s="31" t="e">
        <f>D12-#REF!</f>
        <v>#REF!</v>
      </c>
    </row>
    <row r="28" spans="3:4" hidden="1" x14ac:dyDescent="0.25">
      <c r="D28" s="31" t="e">
        <f>D13-D14-#REF!</f>
        <v>#REF!</v>
      </c>
    </row>
  </sheetData>
  <mergeCells count="3">
    <mergeCell ref="A6:D6"/>
    <mergeCell ref="A7:D7"/>
    <mergeCell ref="A8:D8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2019-11-22T11:11:52Z</dcterms:modified>
</cp:coreProperties>
</file>